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19\CUENTA PUBLICA 2019\"/>
    </mc:Choice>
  </mc:AlternateContent>
  <bookViews>
    <workbookView xWindow="0" yWindow="0" windowWidth="21600" windowHeight="10080"/>
  </bookViews>
  <sheets>
    <sheet name="ESF" sheetId="4" r:id="rId1"/>
  </sheets>
  <definedNames>
    <definedName name="_xlnm._FilterDatabase" localSheetId="0" hidden="1">ESF!$A$2:$G$39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F46" i="4" l="1"/>
  <c r="G46" i="4"/>
  <c r="G26" i="4"/>
  <c r="F26" i="4"/>
  <c r="B28" i="4"/>
  <c r="C28" i="4"/>
  <c r="G48" i="4"/>
  <c r="F48" i="4" l="1"/>
</calcChain>
</file>

<file path=xl/sharedStrings.xml><?xml version="1.0" encoding="utf-8"?>
<sst xmlns="http://schemas.openxmlformats.org/spreadsheetml/2006/main" count="66" uniqueCount="65">
  <si>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</si>
  <si>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</si>
  <si>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</si>
  <si>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</si>
  <si>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</si>
  <si>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</si>
  <si>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</si>
  <si>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</si>
  <si>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</si>
  <si>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</si>
  <si>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</si>
  <si>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</si>
  <si>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</si>
  <si>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</si>
  <si>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</si>
  <si>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</si>
  <si>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</si>
  <si>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</si>
  <si>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</si>
  <si>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</si>
  <si>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</si>
  <si>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</si>
  <si>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</si>
  <si>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</si>
  <si>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</si>
  <si>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</si>
  <si>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</si>
  <si>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</si>
  <si>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</si>
  <si>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</si>
  <si>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</si>
  <si>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</si>
  <si>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</si>
  <si>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</si>
  <si>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</si>
  <si>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</si>
  <si>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</si>
  <si>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</si>
  <si>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</si>
  <si>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</si>
  <si>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</si>
  <si>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</si>
  <si>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</si>
  <si>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</si>
  <si>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</si>
  <si>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</si>
  <si>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</si>
  <si>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</si>
  <si>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</si>
  <si>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</si>
  <si>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</si>
  <si>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</si>
  <si>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</si>
  <si>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</si>
  <si>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</si>
  <si>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</si>
  <si>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</si>
  <si>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</si>
  <si>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SISTEMA PARA EL DESARROLLO INTEGRAL DE LA FAMILIA DEL MUNICIPIO DE SAN FELIPE, GTO.
Estado de Situación Financiera
AL 31 DE DICIEMBRE DEL 2019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</si>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</sst>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8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vertical="top"/>
    </xf>
    <xf numFmtId="0" fontId="3" fillId="0" borderId="0" xfId="8" applyFont="1" applyBorder="1" applyAlignment="1" applyProtection="1">
      <alignment horizontal="left" vertical="top" wrapText="1" indent="2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showGridLines="0" tabSelected="1" topLeftCell="A37" zoomScaleNormal="100" zoomScaleSheetLayoutView="100" workbookViewId="0">
      <selection activeCell="B64" sqref="B64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3" t="s">
        <v>58</v>
      </c>
      <c r="B1" s="44"/>
      <c r="C1" s="44"/>
      <c r="D1" s="44"/>
      <c r="E1" s="44"/>
      <c r="F1" s="44"/>
      <c r="G1" s="45"/>
    </row>
    <row r="2" spans="1:7" s="3" customFormat="1" x14ac:dyDescent="0.2">
      <c r="A2" s="26" t="s">
        <v>0</v>
      </c>
      <c r="B2" s="40">
        <v>2019</v>
      </c>
      <c r="C2" s="40">
        <v>2018</v>
      </c>
      <c r="D2" s="19"/>
      <c r="E2" s="18" t="s">
        <v>1</v>
      </c>
      <c r="F2" s="40">
        <v>2019</v>
      </c>
      <c r="G2" s="41">
        <v>2018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1847899.53</v>
      </c>
      <c r="C5" s="12">
        <v>803861</v>
      </c>
      <c r="D5" s="17"/>
      <c r="E5" s="11" t="s">
        <v>41</v>
      </c>
      <c r="F5" s="12">
        <v>1448849.61</v>
      </c>
      <c r="G5" s="5">
        <v>1639097.01</v>
      </c>
    </row>
    <row r="6" spans="1:7" x14ac:dyDescent="0.2">
      <c r="A6" s="30" t="s">
        <v>28</v>
      </c>
      <c r="B6" s="12">
        <v>509793.78</v>
      </c>
      <c r="C6" s="12">
        <v>523314.53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0</v>
      </c>
      <c r="C7" s="12">
        <v>0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632787.19999999995</v>
      </c>
      <c r="C9" s="12">
        <v>1251139.8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2990480.51</v>
      </c>
      <c r="C13" s="10">
        <f>SUM(C5:C11)</f>
        <v>2578315.33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1448849.61</v>
      </c>
      <c r="G14" s="5">
        <f>SUM(G5:G12)</f>
        <v>1639097.01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6741995.5300000003</v>
      </c>
      <c r="C18" s="12">
        <v>6741995.5300000003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1967126.1</v>
      </c>
      <c r="C19" s="12">
        <v>1682992.63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85260</v>
      </c>
      <c r="C20" s="12">
        <v>64870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-1152085.24</v>
      </c>
      <c r="C21" s="12">
        <v>-753399.91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0</v>
      </c>
      <c r="C22" s="12">
        <v>0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7642296.3900000006</v>
      </c>
      <c r="C26" s="10">
        <f>SUM(C16:C24)</f>
        <v>7736458.25</v>
      </c>
      <c r="D26" s="17"/>
      <c r="E26" s="39" t="s">
        <v>57</v>
      </c>
      <c r="F26" s="10">
        <f>SUM(F24+F14)</f>
        <v>1448849.61</v>
      </c>
      <c r="G26" s="6">
        <f>SUM(G14+G24)</f>
        <v>1639097.01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10632776.9</v>
      </c>
      <c r="C28" s="10">
        <f>C13+C26</f>
        <v>10314773.58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2366203.48</v>
      </c>
      <c r="G30" s="6">
        <f>SUM(G31:G33)</f>
        <v>2370353.48</v>
      </c>
    </row>
    <row r="31" spans="1:7" x14ac:dyDescent="0.2">
      <c r="A31" s="31"/>
      <c r="B31" s="15"/>
      <c r="C31" s="15"/>
      <c r="D31" s="17"/>
      <c r="E31" s="11" t="s">
        <v>2</v>
      </c>
      <c r="F31" s="12">
        <v>2366203.4700000002</v>
      </c>
      <c r="G31" s="5">
        <v>2370353.4700000002</v>
      </c>
    </row>
    <row r="32" spans="1:7" x14ac:dyDescent="0.2">
      <c r="A32" s="31"/>
      <c r="B32" s="15"/>
      <c r="C32" s="15"/>
      <c r="D32" s="17"/>
      <c r="E32" s="11" t="s">
        <v>18</v>
      </c>
      <c r="F32" s="12">
        <v>0.01</v>
      </c>
      <c r="G32" s="5">
        <v>0.01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6817723.8099999996</v>
      </c>
      <c r="G35" s="6">
        <f>SUM(G36:G40)</f>
        <v>6305323.0899999999</v>
      </c>
    </row>
    <row r="36" spans="1:7" x14ac:dyDescent="0.2">
      <c r="A36" s="31"/>
      <c r="B36" s="15"/>
      <c r="C36" s="15"/>
      <c r="D36" s="17"/>
      <c r="E36" s="11" t="s">
        <v>52</v>
      </c>
      <c r="F36" s="12">
        <v>512400.72</v>
      </c>
      <c r="G36" s="5">
        <v>-185743.33</v>
      </c>
    </row>
    <row r="37" spans="1:7" x14ac:dyDescent="0.2">
      <c r="A37" s="31"/>
      <c r="B37" s="15"/>
      <c r="C37" s="15"/>
      <c r="D37" s="17"/>
      <c r="E37" s="11" t="s">
        <v>19</v>
      </c>
      <c r="F37" s="12">
        <v>6305323.0899999999</v>
      </c>
      <c r="G37" s="5">
        <v>6491066.4199999999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9183927.2899999991</v>
      </c>
      <c r="G46" s="5">
        <f>SUM(G42+G35+G30)</f>
        <v>8675676.5700000003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10632776.899999999</v>
      </c>
      <c r="G48" s="20">
        <f>G46+G26</f>
        <v>10314773.58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0" spans="1:7" x14ac:dyDescent="0.2">
      <c r="A50" s="46" t="s">
        <v>59</v>
      </c>
    </row>
    <row r="54" spans="1:7" x14ac:dyDescent="0.2">
      <c r="A54" s="1" t="s">
        <v>60</v>
      </c>
      <c r="E54" s="1" t="s">
        <v>60</v>
      </c>
    </row>
    <row r="55" spans="1:7" x14ac:dyDescent="0.2">
      <c r="A55" s="47" t="s">
        <v>61</v>
      </c>
      <c r="E55" s="4" t="s">
        <v>62</v>
      </c>
    </row>
    <row r="56" spans="1:7" x14ac:dyDescent="0.2">
      <c r="A56" s="1" t="s">
        <v>63</v>
      </c>
      <c r="E56" s="4" t="s">
        <v>64</v>
      </c>
    </row>
  </sheetData>
  <sheetProtection formatCells="0" formatColumns="0" formatRows="0" autoFilter="0"/>
  <mergeCells count="1">
    <mergeCell ref="A1:G1"/>
  </mergeCells>
  <printOptions horizontalCentered="1"/>
  <pageMargins left="0.59055118110236227" right="0.59055118110236227" top="0.78740157480314965" bottom="0.78740157480314965" header="0" footer="0"/>
  <pageSetup scale="72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2018-03-04T05:00:29Z</cp:lastPrinted>
  <dcterms:created xsi:type="dcterms:W3CDTF">2012-12-11T20:26:08Z</dcterms:created>
  <dcterms:modified xsi:type="dcterms:W3CDTF">2020-02-26T15:57:04Z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